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105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24" i="1" l="1"/>
  <c r="H19" i="1"/>
  <c r="H20" i="1"/>
  <c r="H21" i="1"/>
  <c r="H22" i="1"/>
  <c r="H23" i="1"/>
  <c r="H18" i="1"/>
  <c r="G19" i="1"/>
  <c r="G20" i="1"/>
  <c r="G21" i="1"/>
  <c r="G22" i="1"/>
  <c r="G23" i="1"/>
  <c r="G18" i="1"/>
  <c r="F24" i="1"/>
  <c r="F19" i="1"/>
  <c r="F20" i="1"/>
  <c r="F21" i="1"/>
  <c r="F22" i="1"/>
  <c r="F23" i="1"/>
  <c r="E19" i="1"/>
  <c r="E20" i="1"/>
  <c r="E21" i="1"/>
  <c r="E22" i="1"/>
  <c r="E23" i="1"/>
  <c r="E18" i="1"/>
  <c r="F18" i="1"/>
  <c r="C19" i="1"/>
  <c r="C20" i="1"/>
  <c r="C21" i="1"/>
  <c r="C22" i="1"/>
  <c r="C23" i="1"/>
  <c r="C18" i="1"/>
  <c r="E17" i="1"/>
  <c r="F30" i="1" l="1"/>
  <c r="H30" i="1" s="1"/>
</calcChain>
</file>

<file path=xl/sharedStrings.xml><?xml version="1.0" encoding="utf-8"?>
<sst xmlns="http://schemas.openxmlformats.org/spreadsheetml/2006/main" count="22" uniqueCount="20">
  <si>
    <t>Herstellkosten</t>
  </si>
  <si>
    <t>Sorte</t>
  </si>
  <si>
    <t>Ä-Ziffern</t>
  </si>
  <si>
    <t>:</t>
  </si>
  <si>
    <t>Rechnungs-</t>
  </si>
  <si>
    <t>einheiten</t>
  </si>
  <si>
    <t>Gesamt-</t>
  </si>
  <si>
    <t>kosten</t>
  </si>
  <si>
    <t>OS1</t>
  </si>
  <si>
    <t>OS02</t>
  </si>
  <si>
    <t>OS05</t>
  </si>
  <si>
    <t>OS5</t>
  </si>
  <si>
    <t>SOX5</t>
  </si>
  <si>
    <t>SOX1</t>
  </si>
  <si>
    <t>Menge</t>
  </si>
  <si>
    <t>je Einheit</t>
  </si>
  <si>
    <t>Summe Rechnungseinheiten</t>
  </si>
  <si>
    <t xml:space="preserve"> =</t>
  </si>
  <si>
    <t>Aufg. 6.4</t>
  </si>
  <si>
    <t>HK der Einheitssorte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</si>
</sst>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Times New Roman"/>
      <family val="1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b/>
      <sz val="16"/>
      <name val="CG Times (WN)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6" fillId="0" borderId="0" xfId="0" applyFont="1"/>
    <xf numFmtId="2" fontId="7" fillId="0" borderId="0" xfId="0" applyNumberFormat="1" applyFont="1"/>
    <xf numFmtId="4" fontId="8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4" fillId="0" borderId="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704851</xdr:colOff>
      <xdr:row>17</xdr:row>
      <xdr:rowOff>95250</xdr:rowOff>
    </xdr:from>
    <xdr:to>
      <xdr:col>7</xdr:col>
      <xdr:colOff>714377</xdr:colOff>
      <xdr:row>27</xdr:row>
      <xdr:rowOff>133351</xdr:rowOff>
    </xdr:to>
    <xdr:cxnSp macro="">
      <xdr:nvCxnSpPr>
        <xdr:cNvPr id="3" name="Gewinkelte Verbindung 2"/>
        <xdr:cNvCxnSpPr/>
      </xdr:nvCxnSpPr>
      <xdr:spPr>
        <a:xfrm rot="16200000" flipV="1">
          <a:off x="5110163" y="3881438"/>
          <a:ext cx="2076451" cy="1171576"/>
        </a:xfrm>
        <a:prstGeom prst="bentConnector3">
          <a:avLst>
            <a:gd name="adj1" fmla="val 22936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/>
  </sheetViews>
  <sheetFormatPr baseColWidth="10" defaultRowHeight="15"/>
  <cols>
    <col min="5" max="6" width="13.5703125" customWidth="1"/>
    <col min="7" max="7" width="17.42578125" customWidth="1"/>
    <col min="8" max="8" width="15" customWidth="1"/>
    <col min="9" max="9" width="14.85546875" customWidth="1"/>
  </cols>
  <sheetData>
    <row r="2" spans="1:8">
      <c r="A2" t="s">
        <v>18</v>
      </c>
    </row>
    <row r="4" spans="1:8" ht="15.75" thickBot="1"/>
    <row r="5" spans="1:8" ht="15.75" thickBot="1">
      <c r="C5" s="20" t="s">
        <v>1</v>
      </c>
      <c r="D5" s="20" t="s">
        <v>2</v>
      </c>
    </row>
    <row r="6" spans="1:8" ht="15.75" thickBot="1">
      <c r="C6" s="1" t="s">
        <v>8</v>
      </c>
      <c r="D6" s="1">
        <v>1</v>
      </c>
    </row>
    <row r="7" spans="1:8" ht="15.75" thickBot="1">
      <c r="C7" s="1" t="s">
        <v>9</v>
      </c>
      <c r="D7" s="1">
        <v>0.2</v>
      </c>
    </row>
    <row r="8" spans="1:8" ht="15.75" thickBot="1">
      <c r="C8" s="1" t="s">
        <v>10</v>
      </c>
      <c r="D8" s="1">
        <v>0.5</v>
      </c>
    </row>
    <row r="9" spans="1:8" ht="15.75" thickBot="1">
      <c r="C9" s="1" t="s">
        <v>11</v>
      </c>
      <c r="D9" s="1">
        <v>5</v>
      </c>
    </row>
    <row r="10" spans="1:8" ht="15.75" thickBot="1">
      <c r="C10" s="1" t="s">
        <v>13</v>
      </c>
      <c r="D10" s="1">
        <v>2</v>
      </c>
    </row>
    <row r="11" spans="1:8" ht="15.75" thickBot="1">
      <c r="C11" s="1" t="s">
        <v>12</v>
      </c>
      <c r="D11" s="1">
        <v>10</v>
      </c>
    </row>
    <row r="15" spans="1:8" ht="15.75" thickBot="1"/>
    <row r="16" spans="1:8">
      <c r="C16" s="15"/>
      <c r="D16" s="15"/>
      <c r="E16" s="15"/>
      <c r="F16" s="15" t="s">
        <v>4</v>
      </c>
      <c r="G16" s="15" t="s">
        <v>0</v>
      </c>
      <c r="H16" s="15" t="s">
        <v>6</v>
      </c>
    </row>
    <row r="17" spans="3:8" ht="15.75" thickBot="1">
      <c r="C17" s="16" t="s">
        <v>1</v>
      </c>
      <c r="D17" s="16" t="s">
        <v>14</v>
      </c>
      <c r="E17" s="16" t="str">
        <f>D5</f>
        <v>Ä-Ziffern</v>
      </c>
      <c r="F17" s="16" t="s">
        <v>5</v>
      </c>
      <c r="G17" s="16" t="s">
        <v>15</v>
      </c>
      <c r="H17" s="16" t="s">
        <v>7</v>
      </c>
    </row>
    <row r="18" spans="3:8" ht="15.75" thickBot="1">
      <c r="C18" s="11" t="str">
        <f>C6</f>
        <v>OS1</v>
      </c>
      <c r="D18" s="2">
        <v>800</v>
      </c>
      <c r="E18" s="19">
        <f>D6</f>
        <v>1</v>
      </c>
      <c r="F18" s="3">
        <f>D18*E18</f>
        <v>800</v>
      </c>
      <c r="G18" s="14">
        <f>$H$30*E18</f>
        <v>7.5</v>
      </c>
      <c r="H18" s="14">
        <f>G18*D18</f>
        <v>6000</v>
      </c>
    </row>
    <row r="19" spans="3:8" ht="15.75" thickBot="1">
      <c r="C19" s="1" t="str">
        <f t="shared" ref="C19:C23" si="0">C7</f>
        <v>OS02</v>
      </c>
      <c r="D19" s="2">
        <v>2000</v>
      </c>
      <c r="E19" s="19">
        <f t="shared" ref="E19:E23" si="1">D7</f>
        <v>0.2</v>
      </c>
      <c r="F19" s="3">
        <f t="shared" ref="F19:F23" si="2">D19*E19</f>
        <v>400</v>
      </c>
      <c r="G19" s="14">
        <f t="shared" ref="G19:G23" si="3">$H$30*E19</f>
        <v>1.5</v>
      </c>
      <c r="H19" s="14">
        <f t="shared" ref="H19:H23" si="4">G19*D19</f>
        <v>3000</v>
      </c>
    </row>
    <row r="20" spans="3:8" ht="15.75" thickBot="1">
      <c r="C20" s="1" t="str">
        <f t="shared" si="0"/>
        <v>OS05</v>
      </c>
      <c r="D20" s="2">
        <v>400</v>
      </c>
      <c r="E20" s="19">
        <f t="shared" si="1"/>
        <v>0.5</v>
      </c>
      <c r="F20" s="3">
        <f t="shared" si="2"/>
        <v>200</v>
      </c>
      <c r="G20" s="14">
        <f t="shared" si="3"/>
        <v>3.75</v>
      </c>
      <c r="H20" s="14">
        <f t="shared" si="4"/>
        <v>1500</v>
      </c>
    </row>
    <row r="21" spans="3:8" ht="15.75" thickBot="1">
      <c r="C21" s="1" t="str">
        <f t="shared" si="0"/>
        <v>OS5</v>
      </c>
      <c r="D21" s="2">
        <v>400</v>
      </c>
      <c r="E21" s="19">
        <f t="shared" si="1"/>
        <v>5</v>
      </c>
      <c r="F21" s="3">
        <f t="shared" si="2"/>
        <v>2000</v>
      </c>
      <c r="G21" s="14">
        <f t="shared" si="3"/>
        <v>37.5</v>
      </c>
      <c r="H21" s="14">
        <f t="shared" si="4"/>
        <v>15000</v>
      </c>
    </row>
    <row r="22" spans="3:8" ht="15.75" thickBot="1">
      <c r="C22" s="1" t="str">
        <f t="shared" si="0"/>
        <v>SOX1</v>
      </c>
      <c r="D22" s="2">
        <v>200</v>
      </c>
      <c r="E22" s="19">
        <f t="shared" si="1"/>
        <v>2</v>
      </c>
      <c r="F22" s="3">
        <f t="shared" si="2"/>
        <v>400</v>
      </c>
      <c r="G22" s="14">
        <f t="shared" si="3"/>
        <v>15</v>
      </c>
      <c r="H22" s="14">
        <f t="shared" si="4"/>
        <v>3000</v>
      </c>
    </row>
    <row r="23" spans="3:8" ht="15.75" thickBot="1">
      <c r="C23" s="1" t="str">
        <f t="shared" si="0"/>
        <v>SOX5</v>
      </c>
      <c r="D23" s="12">
        <v>250</v>
      </c>
      <c r="E23" s="19">
        <f t="shared" si="1"/>
        <v>10</v>
      </c>
      <c r="F23" s="3">
        <f t="shared" si="2"/>
        <v>2500</v>
      </c>
      <c r="G23" s="14">
        <f t="shared" si="3"/>
        <v>75</v>
      </c>
      <c r="H23" s="14">
        <f t="shared" si="4"/>
        <v>18750</v>
      </c>
    </row>
    <row r="24" spans="3:8" ht="15.75" thickBot="1">
      <c r="C24" s="5"/>
      <c r="D24" s="4"/>
      <c r="E24" s="6"/>
      <c r="F24" s="18">
        <f>SUM(F18:F23)</f>
        <v>6300</v>
      </c>
      <c r="G24" s="4"/>
      <c r="H24" s="17">
        <f t="shared" ref="G24:H24" si="5">SUM(H18:H23)</f>
        <v>47250</v>
      </c>
    </row>
    <row r="25" spans="3:8" ht="20.25">
      <c r="C25" s="7"/>
      <c r="D25" s="7"/>
      <c r="E25" s="7"/>
      <c r="F25" s="7"/>
      <c r="H25" s="8"/>
    </row>
    <row r="29" spans="3:8">
      <c r="D29" t="s">
        <v>0</v>
      </c>
      <c r="F29" t="s">
        <v>16</v>
      </c>
      <c r="H29" t="s">
        <v>19</v>
      </c>
    </row>
    <row r="30" spans="3:8" ht="15.75">
      <c r="D30" s="9">
        <v>47250</v>
      </c>
      <c r="E30" s="10" t="s">
        <v>3</v>
      </c>
      <c r="F30" s="13">
        <f>F24</f>
        <v>6300</v>
      </c>
      <c r="G30" t="s">
        <v>17</v>
      </c>
      <c r="H30" s="21">
        <f>D30/F30</f>
        <v>7.5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Schulte</dc:creator>
  <cp:lastModifiedBy>Gerd Schulte</cp:lastModifiedBy>
  <dcterms:created xsi:type="dcterms:W3CDTF">2018-04-18T15:02:53Z</dcterms:created>
  <dcterms:modified xsi:type="dcterms:W3CDTF">2018-04-18T15:39:49Z</dcterms:modified>
</cp:coreProperties>
</file>